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32B74CA6-5A8A-4CA5-BCE9-302FFCCD48AA}"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<sst xmlns="http://schemas.openxmlformats.org/spreadsheetml/2006/main" count="4134" uniqueCount="963">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</sst>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569</v>
      </c>
      <c r="B10" s="202"/>
      <c r="C10" s="145" t="str">
        <f>VLOOKUP(A10,Listado!1:1048576,6,0)</f>
        <v>G. OBRAS EN LÍNEAS EN EXPLOTACIÓN</v>
      </c>
      <c r="D10" s="145"/>
      <c r="E10" s="145"/>
      <c r="F10" s="145"/>
      <c r="G10" s="145" t="str">
        <f>VLOOKUP(A10,Listado!1:1048576,7,0)</f>
        <v>Asistente 3</v>
      </c>
      <c r="H10" s="145"/>
      <c r="I10" s="195" t="str">
        <f>VLOOKUP(A10,Listado!1:1048576,2,0)</f>
        <v>Soporte administrativo para obras ferroviarias de infraestructura y vía</v>
      </c>
      <c r="J10" s="196"/>
      <c r="K10" s="145" t="str">
        <f>VLOOKUP(A10,Listado!1:1048576,11,0)</f>
        <v>Ourense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5 años de experiencia en obras de ferroviarias de línea convencional o alta velocidad.
Valorable experiencia con expropiaciones.
Valorable experiencia de asistencia en obra.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OpZvnr5tOfwqeryhARQGDiKfOE4epHkvyp+04sdoAZT2Il0d29xdSZdMp4WZ5GZxaAZQiDYKTeH+/7kE3y9+g==" saltValue="G3Et6mRLmRjlqB4KCnc47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2022-11-02T11:16:10Z</dcterms:modified>
</cp:coreProperties>
</file>